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5156\AppData\Local\Microsoft\Windows\INetCache\Content.Outlook\5GABHAAL\"/>
    </mc:Choice>
  </mc:AlternateContent>
  <xr:revisionPtr revIDLastSave="0" documentId="13_ncr:1_{5A5CC1F5-A0A9-4865-A3BD-8731F5C6EAB9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2 - message" sheetId="13" state="hidden" r:id="rId1"/>
    <sheet name="index" sheetId="7" r:id="rId2"/>
    <sheet name="barèm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3" l="1"/>
  <c r="C6" i="13"/>
  <c r="B7" i="8" l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105E21-0EA5-45D6-A6F8-ADB6C1526F29}" keepAlive="1" name="Requête - R_retour_congé_mat" description="Connexion à la requête « R_retour_congé_mat » dans le classeur." type="5" refreshedVersion="0" background="1">
    <dbPr connection="Provider=Microsoft.Mashup.OleDb.1;Data Source=$Workbook$;Location=R_retour_congé_mat;Extended Properties=&quot;&quot;" command="SELECT * FROM [R_retour_congé_mat]"/>
  </connection>
</connections>
</file>

<file path=xl/sharedStrings.xml><?xml version="1.0" encoding="utf-8"?>
<sst xmlns="http://schemas.openxmlformats.org/spreadsheetml/2006/main" count="52" uniqueCount="32">
  <si>
    <t>femmes</t>
  </si>
  <si>
    <t>hommes</t>
  </si>
  <si>
    <t>indicateur calculable (1=oui, 0=non)</t>
  </si>
  <si>
    <t>plancher</t>
  </si>
  <si>
    <t>note</t>
  </si>
  <si>
    <t>valeur de l'indicateur</t>
  </si>
  <si>
    <t>nombre de points maximum de l'indicateur</t>
  </si>
  <si>
    <t>Calcul de l'index d'égalité professionnelle femmes-hommes</t>
  </si>
  <si>
    <t>points obtenus</t>
  </si>
  <si>
    <t>Indicateur 1 : écart de rémunération (%)</t>
  </si>
  <si>
    <t>Indicateur 2 : écart de taux d'augmentations individuelles (points de %)</t>
  </si>
  <si>
    <t>1- écart de remuneration (en %)</t>
  </si>
  <si>
    <t>INDEX (sur 100 points)</t>
  </si>
  <si>
    <t>Total des indicateurs calculables</t>
  </si>
  <si>
    <t xml:space="preserve">Ne pas modifier les barèmes des indicateurs. </t>
  </si>
  <si>
    <t>nombre de points maximum des indicateurs calculables</t>
  </si>
  <si>
    <t>Situation</t>
  </si>
  <si>
    <t>écart en faveur des :</t>
  </si>
  <si>
    <t>Plus petit nombre de salariés :</t>
  </si>
  <si>
    <t>Si ce nombre d'hommes n'avait pas reçu d'augmentation parmi les bénéficiaires, les taux d'augmentation seraient égaux entre hommes et femmes.</t>
  </si>
  <si>
    <t>Si ce nombre de femmes n'avait pas reçu d'augmentation parmi les bénéficiaires, les taux d'augmentation seraient égaux entre hommes et femmes.</t>
  </si>
  <si>
    <t>Si ce nombre de femmes supplémentaires avait bénéficié d'une augmentation, les taux d'augmentation seraient égaux entre hommes et femmes.</t>
  </si>
  <si>
    <t>Si ce nombre d'hommes supplémentaires avait bénéficié d'une augmentation, les taux d'augmentation seraient égaux entre hommes et femmes.</t>
  </si>
  <si>
    <t>aucun</t>
  </si>
  <si>
    <t>égal</t>
  </si>
  <si>
    <t>Message accompagnant l'écart en nombre équivalent de salariés :</t>
  </si>
  <si>
    <t>2- écarts d'augmentations individuelles (en points de % ou en nombre équivalent de salariés)</t>
  </si>
  <si>
    <t>3- pourcentage de salariés augmentés au retour d'un congé maternité (%)</t>
  </si>
  <si>
    <t>4- nombre de salariés du sexe sous-représenté parmi les 10 plus hautes rémunérations</t>
  </si>
  <si>
    <t>Indicateur 3 : pourcentage de salariés ayant bénéficié d'une augmentation dans l'année suivant leur retour de congé maternité (%)</t>
  </si>
  <si>
    <t>Indicateur 4 : nombre de salariés du sexe sous-représenté parmi les 10 plus hautes rémunérations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</si>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</sst>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4"/>
      <color rgb="FF850032"/>
      <name val="Arial"/>
      <family val="2"/>
    </font>
    <font>
      <sz val="14"/>
      <color rgb="FF850032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FFEECB"/>
        <bgColor indexed="64"/>
      </patternFill>
    </fill>
    <fill>
      <patternFill patternType="solid">
        <fgColor rgb="FFFFF7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3" xfId="0" applyFont="1" applyFill="1" applyBorder="1" applyAlignment="1">
      <alignment horizontal="left" vertical="center" wrapText="1" readingOrder="1"/>
    </xf>
    <xf numFmtId="0" fontId="3" fillId="4" borderId="4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vertical="top" wrapText="1"/>
    </xf>
    <xf numFmtId="9" fontId="0" fillId="0" borderId="0" xfId="0" applyNumberFormat="1"/>
    <xf numFmtId="1" fontId="0" fillId="0" borderId="0" xfId="0" applyNumberFormat="1"/>
    <xf numFmtId="165" fontId="0" fillId="0" borderId="0" xfId="0" applyNumberFormat="1"/>
    <xf numFmtId="0" fontId="3" fillId="3" borderId="1" xfId="0" applyFont="1" applyFill="1" applyBorder="1" applyAlignment="1">
      <alignment horizontal="left" vertical="center" wrapText="1" readingOrder="1"/>
    </xf>
    <xf numFmtId="0" fontId="0" fillId="0" borderId="0" xfId="0" applyFill="1"/>
    <xf numFmtId="0" fontId="5" fillId="0" borderId="0" xfId="0" applyFont="1"/>
    <xf numFmtId="165" fontId="0" fillId="0" borderId="0" xfId="0" applyNumberFormat="1" applyFill="1"/>
    <xf numFmtId="0" fontId="6" fillId="0" borderId="0" xfId="0" applyFont="1"/>
    <xf numFmtId="1" fontId="3" fillId="3" borderId="3" xfId="0" applyNumberFormat="1" applyFont="1" applyFill="1" applyBorder="1" applyAlignment="1">
      <alignment horizontal="right" vertical="center" wrapText="1" indent="5" readingOrder="1"/>
    </xf>
    <xf numFmtId="0" fontId="3" fillId="3" borderId="3" xfId="0" applyFont="1" applyFill="1" applyBorder="1" applyAlignment="1">
      <alignment horizontal="right" vertical="center" wrapText="1" indent="5" readingOrder="1"/>
    </xf>
    <xf numFmtId="0" fontId="3" fillId="4" borderId="4" xfId="0" applyFont="1" applyFill="1" applyBorder="1" applyAlignment="1">
      <alignment horizontal="right" vertical="center" wrapText="1" indent="5" readingOrder="1"/>
    </xf>
    <xf numFmtId="1" fontId="3" fillId="4" borderId="4" xfId="0" applyNumberFormat="1" applyFont="1" applyFill="1" applyBorder="1" applyAlignment="1">
      <alignment horizontal="right" vertical="center" wrapText="1" indent="5" readingOrder="1"/>
    </xf>
    <xf numFmtId="1" fontId="3" fillId="3" borderId="1" xfId="0" applyNumberFormat="1" applyFont="1" applyFill="1" applyBorder="1" applyAlignment="1">
      <alignment horizontal="right" vertical="center" wrapText="1" indent="5" readingOrder="1"/>
    </xf>
    <xf numFmtId="0" fontId="3" fillId="3" borderId="3" xfId="0" applyFont="1" applyFill="1" applyBorder="1" applyAlignment="1">
      <alignment horizontal="right" vertical="center" wrapText="1" indent="8" readingOrder="1"/>
    </xf>
    <xf numFmtId="0" fontId="3" fillId="4" borderId="4" xfId="0" applyFont="1" applyFill="1" applyBorder="1" applyAlignment="1">
      <alignment horizontal="right" vertical="center" wrapText="1" indent="8" readingOrder="1"/>
    </xf>
    <xf numFmtId="0" fontId="3" fillId="3" borderId="1" xfId="0" applyFont="1" applyFill="1" applyBorder="1" applyAlignment="1">
      <alignment horizontal="right" vertical="center" wrapText="1" indent="8" readingOrder="1"/>
    </xf>
    <xf numFmtId="0" fontId="7" fillId="0" borderId="0" xfId="0" applyFont="1" applyAlignment="1">
      <alignment horizontal="left" vertical="center" readingOrder="1"/>
    </xf>
    <xf numFmtId="0" fontId="2" fillId="4" borderId="0" xfId="0" applyFont="1" applyFill="1" applyBorder="1" applyAlignment="1">
      <alignment horizontal="left" vertical="center" wrapText="1" readingOrder="1"/>
    </xf>
    <xf numFmtId="0" fontId="3" fillId="4" borderId="0" xfId="0" applyFont="1" applyFill="1" applyBorder="1" applyAlignment="1">
      <alignment horizontal="right" vertical="center" wrapText="1" indent="5" readingOrder="1"/>
    </xf>
    <xf numFmtId="1" fontId="2" fillId="4" borderId="0" xfId="0" applyNumberFormat="1" applyFont="1" applyFill="1" applyBorder="1" applyAlignment="1">
      <alignment horizontal="right" vertical="center" wrapText="1" indent="5" readingOrder="1"/>
    </xf>
    <xf numFmtId="0" fontId="2" fillId="4" borderId="0" xfId="0" applyFont="1" applyFill="1" applyBorder="1" applyAlignment="1">
      <alignment horizontal="right" vertical="center" wrapText="1" indent="8" readingOrder="1"/>
    </xf>
    <xf numFmtId="0" fontId="2" fillId="5" borderId="0" xfId="0" applyFont="1" applyFill="1" applyBorder="1" applyAlignment="1">
      <alignment horizontal="left" vertical="center" wrapText="1" readingOrder="1"/>
    </xf>
    <xf numFmtId="2" fontId="3" fillId="5" borderId="0" xfId="0" applyNumberFormat="1" applyFont="1" applyFill="1" applyBorder="1" applyAlignment="1">
      <alignment horizontal="right" vertical="center" wrapText="1" indent="5" readingOrder="1"/>
    </xf>
    <xf numFmtId="1" fontId="2" fillId="5" borderId="0" xfId="0" applyNumberFormat="1" applyFont="1" applyFill="1" applyBorder="1" applyAlignment="1">
      <alignment horizontal="right" vertical="center" wrapText="1" indent="5" readingOrder="1"/>
    </xf>
    <xf numFmtId="1" fontId="2" fillId="5" borderId="0" xfId="0" applyNumberFormat="1" applyFont="1" applyFill="1" applyBorder="1" applyAlignment="1">
      <alignment horizontal="right" vertical="center" wrapText="1" indent="8" readingOrder="1"/>
    </xf>
    <xf numFmtId="0" fontId="0" fillId="0" borderId="6" xfId="0" applyBorder="1" applyAlignment="1">
      <alignment vertical="top" wrapText="1"/>
    </xf>
    <xf numFmtId="0" fontId="0" fillId="6" borderId="0" xfId="0" applyFill="1"/>
    <xf numFmtId="165" fontId="3" fillId="4" borderId="4" xfId="0" applyNumberFormat="1" applyFont="1" applyFill="1" applyBorder="1" applyAlignment="1">
      <alignment horizontal="right" vertical="center" wrapText="1" indent="5" readingOrder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2"/>
  <sheetViews>
    <sheetView workbookViewId="0">
      <selection activeCell="C27" sqref="C27"/>
    </sheetView>
  </sheetViews>
  <sheetFormatPr baseColWidth="10" defaultRowHeight="14.5" x14ac:dyDescent="0.35"/>
  <cols>
    <col min="1" max="1" width="20.1796875" customWidth="1"/>
    <col min="2" max="2" width="17.453125" customWidth="1"/>
    <col min="3" max="3" width="136" customWidth="1"/>
  </cols>
  <sheetData>
    <row r="2" spans="1:3" x14ac:dyDescent="0.35">
      <c r="A2" s="35" t="s">
        <v>16</v>
      </c>
      <c r="B2" s="35"/>
      <c r="C2" s="33" t="s">
        <v>25</v>
      </c>
    </row>
    <row r="3" spans="1:3" ht="33.75" customHeight="1" x14ac:dyDescent="0.35">
      <c r="A3" s="30" t="s">
        <v>17</v>
      </c>
      <c r="B3" s="30" t="s">
        <v>18</v>
      </c>
      <c r="C3" s="34"/>
    </row>
    <row r="4" spans="1:3" x14ac:dyDescent="0.35">
      <c r="A4" t="s">
        <v>1</v>
      </c>
      <c r="B4" t="s">
        <v>0</v>
      </c>
      <c r="C4" s="31" t="s">
        <v>21</v>
      </c>
    </row>
    <row r="5" spans="1:3" x14ac:dyDescent="0.35">
      <c r="A5" t="s">
        <v>1</v>
      </c>
      <c r="B5" t="s">
        <v>1</v>
      </c>
      <c r="C5" s="31" t="s">
        <v>19</v>
      </c>
    </row>
    <row r="6" spans="1:3" x14ac:dyDescent="0.35">
      <c r="A6" t="s">
        <v>1</v>
      </c>
      <c r="B6" t="s">
        <v>24</v>
      </c>
      <c r="C6" t="str">
        <f>C4</f>
        <v>Si ce nombre de femmes supplémentaires avait bénéficié d'une augmentation, les taux d'augmentation seraient égaux entre hommes et femmes.</v>
      </c>
    </row>
    <row r="7" spans="1:3" x14ac:dyDescent="0.35">
      <c r="A7" t="s">
        <v>0</v>
      </c>
      <c r="B7" t="s">
        <v>0</v>
      </c>
      <c r="C7" s="31" t="s">
        <v>20</v>
      </c>
    </row>
    <row r="8" spans="1:3" x14ac:dyDescent="0.35">
      <c r="A8" t="s">
        <v>0</v>
      </c>
      <c r="B8" t="s">
        <v>1</v>
      </c>
      <c r="C8" s="31" t="s">
        <v>22</v>
      </c>
    </row>
    <row r="9" spans="1:3" x14ac:dyDescent="0.35">
      <c r="A9" t="s">
        <v>0</v>
      </c>
      <c r="B9" t="s">
        <v>24</v>
      </c>
      <c r="C9" t="str">
        <f>C8</f>
        <v>Si ce nombre d'hommes supplémentaires avait bénéficié d'une augmentation, les taux d'augmentation seraient égaux entre hommes et femmes.</v>
      </c>
    </row>
    <row r="10" spans="1:3" x14ac:dyDescent="0.35">
      <c r="A10" t="s">
        <v>23</v>
      </c>
      <c r="B10" t="s">
        <v>0</v>
      </c>
    </row>
    <row r="11" spans="1:3" x14ac:dyDescent="0.35">
      <c r="A11" t="s">
        <v>23</v>
      </c>
      <c r="B11" t="s">
        <v>1</v>
      </c>
    </row>
    <row r="12" spans="1:3" x14ac:dyDescent="0.35">
      <c r="A12" t="s">
        <v>23</v>
      </c>
      <c r="B12" t="s">
        <v>24</v>
      </c>
    </row>
  </sheetData>
  <mergeCells count="2">
    <mergeCell ref="C2:C3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abSelected="1" topLeftCell="A4" zoomScale="80" zoomScaleNormal="80" workbookViewId="0">
      <selection activeCell="D9" sqref="D9"/>
    </sheetView>
  </sheetViews>
  <sheetFormatPr baseColWidth="10" defaultRowHeight="14.5" x14ac:dyDescent="0.35"/>
  <cols>
    <col min="1" max="1" width="48.54296875" customWidth="1"/>
    <col min="2" max="2" width="20.81640625" customWidth="1"/>
    <col min="3" max="3" width="27.54296875" customWidth="1"/>
    <col min="4" max="4" width="28.1796875" customWidth="1"/>
    <col min="5" max="5" width="27.7265625" customWidth="1"/>
    <col min="6" max="6" width="30.7265625" customWidth="1"/>
  </cols>
  <sheetData>
    <row r="1" spans="1:6" ht="35" x14ac:dyDescent="0.35">
      <c r="A1" s="21" t="s">
        <v>7</v>
      </c>
    </row>
    <row r="4" spans="1:6" ht="59.25" customHeight="1" thickBot="1" x14ac:dyDescent="0.4">
      <c r="A4" s="4"/>
      <c r="B4" s="3" t="s">
        <v>2</v>
      </c>
      <c r="C4" s="3" t="s">
        <v>5</v>
      </c>
      <c r="D4" s="3" t="s">
        <v>8</v>
      </c>
      <c r="E4" s="3" t="s">
        <v>6</v>
      </c>
      <c r="F4" s="3" t="s">
        <v>15</v>
      </c>
    </row>
    <row r="5" spans="1:6" ht="50.15" customHeight="1" thickTop="1" thickBot="1" x14ac:dyDescent="0.4">
      <c r="A5" s="1" t="s">
        <v>11</v>
      </c>
      <c r="B5" s="13">
        <v>1</v>
      </c>
      <c r="C5" s="14">
        <v>2.4</v>
      </c>
      <c r="D5" s="13">
        <v>37</v>
      </c>
      <c r="E5" s="18">
        <v>40</v>
      </c>
      <c r="F5" s="18">
        <v>40</v>
      </c>
    </row>
    <row r="6" spans="1:6" ht="56.25" customHeight="1" thickBot="1" x14ac:dyDescent="0.4">
      <c r="A6" s="2" t="s">
        <v>26</v>
      </c>
      <c r="B6" s="15">
        <v>1</v>
      </c>
      <c r="C6" s="32">
        <v>2.9</v>
      </c>
      <c r="D6" s="15">
        <v>25</v>
      </c>
      <c r="E6" s="19">
        <v>35</v>
      </c>
      <c r="F6" s="19">
        <v>35</v>
      </c>
    </row>
    <row r="7" spans="1:6" ht="50.15" customHeight="1" thickBot="1" x14ac:dyDescent="0.4">
      <c r="A7" s="2" t="s">
        <v>27</v>
      </c>
      <c r="B7" s="15">
        <v>1</v>
      </c>
      <c r="C7" s="16">
        <v>100</v>
      </c>
      <c r="D7" s="16">
        <v>15</v>
      </c>
      <c r="E7" s="19">
        <v>15</v>
      </c>
      <c r="F7" s="19">
        <v>15</v>
      </c>
    </row>
    <row r="8" spans="1:6" ht="60.75" customHeight="1" x14ac:dyDescent="0.35">
      <c r="A8" s="8" t="s">
        <v>28</v>
      </c>
      <c r="B8" s="17">
        <v>1</v>
      </c>
      <c r="C8" s="17">
        <v>1</v>
      </c>
      <c r="D8" s="17">
        <v>0</v>
      </c>
      <c r="E8" s="20">
        <v>10</v>
      </c>
      <c r="F8" s="20">
        <v>10</v>
      </c>
    </row>
    <row r="9" spans="1:6" ht="45" customHeight="1" x14ac:dyDescent="0.35">
      <c r="A9" s="22" t="s">
        <v>13</v>
      </c>
      <c r="B9" s="23"/>
      <c r="C9" s="23"/>
      <c r="D9" s="24">
        <v>77</v>
      </c>
      <c r="E9" s="25"/>
      <c r="F9" s="25">
        <v>100</v>
      </c>
    </row>
    <row r="10" spans="1:6" ht="45" customHeight="1" x14ac:dyDescent="0.35">
      <c r="A10" s="26" t="s">
        <v>12</v>
      </c>
      <c r="B10" s="27"/>
      <c r="C10" s="27"/>
      <c r="D10" s="28">
        <v>77</v>
      </c>
      <c r="E10" s="29"/>
      <c r="F10" s="29">
        <v>100</v>
      </c>
    </row>
    <row r="11" spans="1:6" ht="21" x14ac:dyDescent="0.5">
      <c r="A11" s="10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9"/>
  <sheetViews>
    <sheetView workbookViewId="0">
      <selection activeCell="H3" sqref="H3:I3"/>
    </sheetView>
  </sheetViews>
  <sheetFormatPr baseColWidth="10" defaultRowHeight="14.5" x14ac:dyDescent="0.35"/>
  <cols>
    <col min="1" max="1" width="4.26953125" customWidth="1"/>
    <col min="2" max="3" width="13.7265625" customWidth="1"/>
    <col min="4" max="4" width="4.26953125" customWidth="1"/>
    <col min="5" max="6" width="13.7265625" customWidth="1"/>
    <col min="7" max="7" width="4.26953125" customWidth="1"/>
    <col min="8" max="9" width="15.54296875" customWidth="1"/>
    <col min="10" max="10" width="4.26953125" customWidth="1"/>
    <col min="11" max="12" width="15.54296875" customWidth="1"/>
  </cols>
  <sheetData>
    <row r="2" spans="2:12" ht="21" x14ac:dyDescent="0.5">
      <c r="B2" s="12" t="s">
        <v>14</v>
      </c>
    </row>
    <row r="3" spans="2:12" ht="81.75" customHeight="1" x14ac:dyDescent="0.35">
      <c r="B3" s="36" t="s">
        <v>9</v>
      </c>
      <c r="C3" s="36"/>
      <c r="E3" s="36" t="s">
        <v>10</v>
      </c>
      <c r="F3" s="36"/>
      <c r="H3" s="37" t="s">
        <v>29</v>
      </c>
      <c r="I3" s="37"/>
      <c r="K3" s="36" t="s">
        <v>30</v>
      </c>
      <c r="L3" s="36"/>
    </row>
    <row r="4" spans="2:12" x14ac:dyDescent="0.35">
      <c r="B4" t="s">
        <v>3</v>
      </c>
      <c r="C4" t="s">
        <v>4</v>
      </c>
      <c r="E4" t="s">
        <v>3</v>
      </c>
      <c r="F4" t="s">
        <v>4</v>
      </c>
      <c r="H4" s="9" t="s">
        <v>3</v>
      </c>
      <c r="I4" s="9" t="s">
        <v>4</v>
      </c>
      <c r="K4" t="s">
        <v>3</v>
      </c>
      <c r="L4" t="s">
        <v>4</v>
      </c>
    </row>
    <row r="5" spans="2:12" x14ac:dyDescent="0.35">
      <c r="B5" s="7">
        <v>0</v>
      </c>
      <c r="C5">
        <v>40</v>
      </c>
      <c r="E5" s="7">
        <v>0</v>
      </c>
      <c r="F5">
        <v>35</v>
      </c>
      <c r="H5" s="11">
        <v>0</v>
      </c>
      <c r="I5" s="9">
        <v>0</v>
      </c>
      <c r="K5" s="6">
        <v>0</v>
      </c>
      <c r="L5">
        <v>0</v>
      </c>
    </row>
    <row r="6" spans="2:12" x14ac:dyDescent="0.35">
      <c r="B6" s="7">
        <v>0.1</v>
      </c>
      <c r="C6">
        <v>39</v>
      </c>
      <c r="E6" s="7">
        <v>2.1</v>
      </c>
      <c r="F6">
        <v>25</v>
      </c>
      <c r="H6" s="11">
        <v>100</v>
      </c>
      <c r="I6" s="9">
        <v>15</v>
      </c>
      <c r="K6" s="6">
        <v>2</v>
      </c>
      <c r="L6">
        <v>5</v>
      </c>
    </row>
    <row r="7" spans="2:12" x14ac:dyDescent="0.35">
      <c r="B7" s="7">
        <f>B6+1</f>
        <v>1.1000000000000001</v>
      </c>
      <c r="C7">
        <v>38</v>
      </c>
      <c r="E7" s="7">
        <v>5.0999999999999996</v>
      </c>
      <c r="F7">
        <v>15</v>
      </c>
      <c r="K7" s="6">
        <v>4</v>
      </c>
      <c r="L7">
        <v>10</v>
      </c>
    </row>
    <row r="8" spans="2:12" x14ac:dyDescent="0.35">
      <c r="B8" s="7">
        <f t="shared" ref="B8:B25" si="0">B7+1</f>
        <v>2.1</v>
      </c>
      <c r="C8">
        <v>37</v>
      </c>
      <c r="E8" s="7">
        <v>10.1</v>
      </c>
      <c r="F8">
        <v>0</v>
      </c>
      <c r="K8" s="6"/>
    </row>
    <row r="9" spans="2:12" x14ac:dyDescent="0.35">
      <c r="B9" s="7">
        <f t="shared" si="0"/>
        <v>3.1</v>
      </c>
      <c r="C9">
        <v>36</v>
      </c>
      <c r="E9" s="7"/>
    </row>
    <row r="10" spans="2:12" x14ac:dyDescent="0.35">
      <c r="B10" s="7">
        <f t="shared" si="0"/>
        <v>4.0999999999999996</v>
      </c>
      <c r="C10">
        <v>35</v>
      </c>
      <c r="E10" s="7"/>
    </row>
    <row r="11" spans="2:12" x14ac:dyDescent="0.35">
      <c r="B11" s="7">
        <f t="shared" si="0"/>
        <v>5.0999999999999996</v>
      </c>
      <c r="C11">
        <v>34</v>
      </c>
      <c r="E11" s="7"/>
    </row>
    <row r="12" spans="2:12" x14ac:dyDescent="0.35">
      <c r="B12" s="7">
        <f t="shared" si="0"/>
        <v>6.1</v>
      </c>
      <c r="C12">
        <v>33</v>
      </c>
      <c r="E12" s="7"/>
    </row>
    <row r="13" spans="2:12" x14ac:dyDescent="0.35">
      <c r="B13" s="7">
        <f t="shared" si="0"/>
        <v>7.1</v>
      </c>
      <c r="C13">
        <v>31</v>
      </c>
      <c r="E13" s="7"/>
    </row>
    <row r="14" spans="2:12" x14ac:dyDescent="0.35">
      <c r="B14" s="7">
        <f t="shared" si="0"/>
        <v>8.1</v>
      </c>
      <c r="C14">
        <v>29</v>
      </c>
      <c r="E14" s="7"/>
    </row>
    <row r="15" spans="2:12" x14ac:dyDescent="0.35">
      <c r="B15" s="7">
        <f t="shared" si="0"/>
        <v>9.1</v>
      </c>
      <c r="C15">
        <v>27</v>
      </c>
      <c r="E15" s="7"/>
    </row>
    <row r="16" spans="2:12" x14ac:dyDescent="0.35">
      <c r="B16" s="7">
        <f t="shared" si="0"/>
        <v>10.1</v>
      </c>
      <c r="C16">
        <v>25</v>
      </c>
      <c r="E16" s="7"/>
    </row>
    <row r="17" spans="2:5" x14ac:dyDescent="0.35">
      <c r="B17" s="7">
        <f t="shared" si="0"/>
        <v>11.1</v>
      </c>
      <c r="C17">
        <v>23</v>
      </c>
      <c r="E17" s="7"/>
    </row>
    <row r="18" spans="2:5" x14ac:dyDescent="0.35">
      <c r="B18" s="7">
        <f t="shared" si="0"/>
        <v>12.1</v>
      </c>
      <c r="C18">
        <v>21</v>
      </c>
      <c r="E18" s="7"/>
    </row>
    <row r="19" spans="2:5" x14ac:dyDescent="0.35">
      <c r="B19" s="7">
        <f t="shared" si="0"/>
        <v>13.1</v>
      </c>
      <c r="C19">
        <v>19</v>
      </c>
      <c r="E19" s="7"/>
    </row>
    <row r="20" spans="2:5" x14ac:dyDescent="0.35">
      <c r="B20" s="7">
        <f t="shared" si="0"/>
        <v>14.1</v>
      </c>
      <c r="C20">
        <v>17</v>
      </c>
      <c r="E20" s="7"/>
    </row>
    <row r="21" spans="2:5" x14ac:dyDescent="0.35">
      <c r="B21" s="7">
        <f t="shared" si="0"/>
        <v>15.1</v>
      </c>
      <c r="C21">
        <v>14</v>
      </c>
      <c r="E21" s="7"/>
    </row>
    <row r="22" spans="2:5" x14ac:dyDescent="0.35">
      <c r="B22" s="7">
        <f t="shared" si="0"/>
        <v>16.100000000000001</v>
      </c>
      <c r="C22">
        <v>11</v>
      </c>
      <c r="E22" s="7"/>
    </row>
    <row r="23" spans="2:5" x14ac:dyDescent="0.35">
      <c r="B23" s="7">
        <f t="shared" si="0"/>
        <v>17.100000000000001</v>
      </c>
      <c r="C23">
        <v>8</v>
      </c>
      <c r="E23" s="7"/>
    </row>
    <row r="24" spans="2:5" x14ac:dyDescent="0.35">
      <c r="B24" s="7">
        <f t="shared" si="0"/>
        <v>18.100000000000001</v>
      </c>
      <c r="C24">
        <v>5</v>
      </c>
      <c r="E24" s="7"/>
    </row>
    <row r="25" spans="2:5" x14ac:dyDescent="0.35">
      <c r="B25" s="7">
        <f t="shared" si="0"/>
        <v>19.100000000000001</v>
      </c>
      <c r="C25">
        <v>2</v>
      </c>
      <c r="E25" s="7"/>
    </row>
    <row r="26" spans="2:5" x14ac:dyDescent="0.35">
      <c r="B26" s="7">
        <f t="shared" ref="B26" si="1">B25+1</f>
        <v>20.100000000000001</v>
      </c>
      <c r="C26">
        <v>0</v>
      </c>
    </row>
    <row r="27" spans="2:5" x14ac:dyDescent="0.35">
      <c r="B27" s="5"/>
    </row>
    <row r="28" spans="2:5" x14ac:dyDescent="0.35">
      <c r="B28" s="5"/>
    </row>
    <row r="29" spans="2:5" x14ac:dyDescent="0.35">
      <c r="B29" s="5"/>
    </row>
  </sheetData>
  <mergeCells count="4">
    <mergeCell ref="B3:C3"/>
    <mergeCell ref="E3:F3"/>
    <mergeCell ref="H3:I3"/>
    <mergeCell ref="K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A11EBB3ACF2B40A5CAB9C22734ED29" ma:contentTypeVersion="10" ma:contentTypeDescription="Create a new document." ma:contentTypeScope="" ma:versionID="6656a0d2cb9c0ca1b467573078455c7f">
  <xsd:schema xmlns:xsd="http://www.w3.org/2001/XMLSchema" xmlns:xs="http://www.w3.org/2001/XMLSchema" xmlns:p="http://schemas.microsoft.com/office/2006/metadata/properties" xmlns:ns2="d7c7db9d-b89d-42c1-a55e-967c7e456048" xmlns:ns3="e88bb429-c3ea-41ef-9189-918bb71298bc" xmlns:ns4="5b993903-18f5-4a0e-bb18-a2f90b3114c2" targetNamespace="http://schemas.microsoft.com/office/2006/metadata/properties" ma:root="true" ma:fieldsID="a869095d089acfab82c38132ecabf530" ns2:_="" ns3:_="" ns4:_="">
    <xsd:import namespace="d7c7db9d-b89d-42c1-a55e-967c7e456048"/>
    <xsd:import namespace="e88bb429-c3ea-41ef-9189-918bb71298bc"/>
    <xsd:import namespace="5b993903-18f5-4a0e-bb18-a2f90b3114c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7db9d-b89d-42c1-a55e-967c7e45604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1871ec5-dd9b-409e-ac4f-29c315503b5e}" ma:internalName="TaxCatchAll" ma:readOnly="false" ma:showField="CatchAllData" ma:web="d7c7db9d-b89d-42c1-a55e-967c7e456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1871ec5-dd9b-409e-ac4f-29c315503b5e}" ma:internalName="TaxCatchAllLabel" ma:readOnly="true" ma:showField="CatchAllDataLabel" ma:web="d7c7db9d-b89d-42c1-a55e-967c7e4560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bb429-c3ea-41ef-9189-918bb7129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93903-18f5-4a0e-bb18-a2f90b3114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c7db9d-b89d-42c1-a55e-967c7e456048" xsi:nil="true"/>
  </documentManagement>
</p:properties>
</file>

<file path=customXml/itemProps1.xml><?xml version="1.0" encoding="utf-8"?>
<ds:datastoreItem xmlns:ds="http://schemas.openxmlformats.org/officeDocument/2006/customXml" ds:itemID="{5FF624C7-ADA1-42F4-A253-E170E0165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7db9d-b89d-42c1-a55e-967c7e456048"/>
    <ds:schemaRef ds:uri="e88bb429-c3ea-41ef-9189-918bb71298bc"/>
    <ds:schemaRef ds:uri="5b993903-18f5-4a0e-bb18-a2f90b311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1065A8-E498-4972-BCBD-207BF84C76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DC8614-1E2C-4283-8E4D-27A79F96597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736B6FC-BC2E-4EEA-9A57-1E4EC5A4FA98}">
  <ds:schemaRefs>
    <ds:schemaRef ds:uri="http://schemas.microsoft.com/office/2006/metadata/properties"/>
    <ds:schemaRef ds:uri="http://schemas.microsoft.com/office/infopath/2007/PartnerControls"/>
    <ds:schemaRef ds:uri="d7c7db9d-b89d-42c1-a55e-967c7e45604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2 - message</vt:lpstr>
      <vt:lpstr>index</vt:lpstr>
      <vt:lpstr>barèmes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DRION</dc:creator>
  <cp:lastModifiedBy>Agathe TURROU</cp:lastModifiedBy>
  <cp:lastPrinted>2019-09-30T10:15:31Z</cp:lastPrinted>
  <dcterms:created xsi:type="dcterms:W3CDTF">2018-06-27T07:13:52Z</dcterms:created>
  <dcterms:modified xsi:type="dcterms:W3CDTF">2025-03-07T18:24:12Z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0x010100B2A11EBB3ACF2B40A5CAB9C22734ED29</vt:lpwstr>
  </property>
  <property fmtid="{D5CDD505-2E9C-101B-9397-08002B2CF9AE}" pid="3" name="Order">
    <vt:r8>9588800</vt:r8>
  </property>
</Properties>
</file>